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melia.castro\Documents\Ramo 33\2025 ramo 33\"/>
    </mc:Choice>
  </mc:AlternateContent>
  <xr:revisionPtr revIDLastSave="0" documentId="13_ncr:1_{76D41B65-BF27-459D-B127-9CBB6EE067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G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C9" i="1"/>
  <c r="E5" i="1"/>
  <c r="E4" i="1"/>
  <c r="D5" i="1"/>
  <c r="D9" i="1" l="1"/>
</calcChain>
</file>

<file path=xl/sharedStrings.xml><?xml version="1.0" encoding="utf-8"?>
<sst xmlns="http://schemas.openxmlformats.org/spreadsheetml/2006/main" count="16" uniqueCount="14">
  <si>
    <t>Programa o Fondo</t>
  </si>
  <si>
    <t>Destino de los Recursos</t>
  </si>
  <si>
    <t>Ejercicio</t>
  </si>
  <si>
    <t>Reintegro</t>
  </si>
  <si>
    <t>Devengado</t>
  </si>
  <si>
    <t>Pagado</t>
  </si>
  <si>
    <t xml:space="preserve">TOTAL </t>
  </si>
  <si>
    <t>Recurso destinado para realizar proyectos en beneficio a población que se encuentra en zonas ZAP Urbanas y de pobreza extrama del Municipio, obras en los rubros de agua potable, alcantarillado, drenaje, urbanización, electrificación, infraestructura básica del sector educativo, mejoramiento de vivienda, así como mantenimiento de infraestructura</t>
  </si>
  <si>
    <t>Recurso destinado al pago de Obligaciones Financieras del Municipio, pago de Derechos de Agua,  pago de Necesidades vinculadas con la Seguridad Publica del Municipio y mantenimiento de la Infraestructura Social, en beneficio de la poblacion general de municipio</t>
  </si>
  <si>
    <t>FONDO DE APORTACIONES PARA LA INFRAESTRUCTURA SOCIAL MUNICIPAL (FAISMUN) 2024</t>
  </si>
  <si>
    <t>FONDO DE APORTACIONES PARA EL FORTALECIMIENTO DE LOS  MUNICIPIOS (FORTAMUN) 2024</t>
  </si>
  <si>
    <t>Municipio de León
Formato del ejercicio y destino de gasto federalizado y reintegros
Del 01 de Enero al 31 de Marzo 2025</t>
  </si>
  <si>
    <t>FONDO DE APORTACIONES PARA LA INFRAESTRUCTURA SOCIAL MUNICIPAL (FAISMUN) 2025</t>
  </si>
  <si>
    <t>FONDO DE APORTACIONES PARA EL FORTALECIMIENTO DE LOS  MUNICIPIOS (FORTAMUN)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</si>
</sst>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4" fontId="3" fillId="0" borderId="4" xfId="1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>
      <alignment vertical="top" wrapText="1"/>
    </xf>
    <xf numFmtId="43" fontId="2" fillId="0" borderId="0" xfId="2" applyFont="1"/>
    <xf numFmtId="4" fontId="2" fillId="0" borderId="0" xfId="0" applyNumberFormat="1" applyFont="1"/>
    <xf numFmtId="0" fontId="2" fillId="0" borderId="4" xfId="0" applyFont="1" applyBorder="1" applyAlignment="1">
      <alignment horizontal="justify" vertical="justify" wrapText="1"/>
    </xf>
    <xf numFmtId="49" fontId="2" fillId="0" borderId="4" xfId="0" applyNumberFormat="1" applyFont="1" applyBorder="1" applyAlignment="1" applyProtection="1">
      <alignment horizontal="justify" vertical="justify" wrapText="1"/>
      <protection locked="0"/>
    </xf>
    <xf numFmtId="0" fontId="2" fillId="0" borderId="4" xfId="0" applyFont="1" applyBorder="1" applyAlignment="1">
      <alignment horizontal="left" vertical="center" wrapText="1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3" fontId="5" fillId="0" borderId="4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49" fontId="3" fillId="0" borderId="5" xfId="1" applyNumberFormat="1" applyFont="1" applyBorder="1" applyAlignment="1">
      <alignment horizontal="center" vertical="center" wrapText="1"/>
    </xf>
    <xf numFmtId="49" fontId="3" fillId="0" borderId="6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4" fontId="3" fillId="0" borderId="9" xfId="1" applyNumberFormat="1" applyFont="1" applyBorder="1" applyAlignment="1">
      <alignment horizontal="center" vertical="center"/>
    </xf>
    <xf numFmtId="4" fontId="3" fillId="0" borderId="10" xfId="1" applyNumberFormat="1" applyFont="1" applyBorder="1" applyAlignment="1">
      <alignment horizontal="center" vertical="center"/>
    </xf>
  </cellXfs>
  <cellStyles count="4">
    <cellStyle name="Millares" xfId="2" builtinId="3"/>
    <cellStyle name="Millares 2" xfId="3" xr:uid="{98D648F0-3D00-4679-A480-23C0DA673523}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15</xdr:row>
      <xdr:rowOff>95250</xdr:rowOff>
    </xdr:from>
    <xdr:to>
      <xdr:col>4</xdr:col>
      <xdr:colOff>342900</xdr:colOff>
      <xdr:row>22</xdr:row>
      <xdr:rowOff>16274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EC82713-9298-4B51-9531-ADEFE023429A}"/>
            </a:ext>
          </a:extLst>
        </xdr:cNvPr>
        <xdr:cNvSpPr txBox="1"/>
      </xdr:nvSpPr>
      <xdr:spPr>
        <a:xfrm>
          <a:off x="828675" y="4505325"/>
          <a:ext cx="6819900" cy="921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            TESORERA MUNICIPAL</a:t>
          </a:r>
        </a:p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MTRA. ALEJANDRA GUTIÉRREZ CAMPOS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showGridLines="0" tabSelected="1" workbookViewId="0">
      <selection activeCell="B4" sqref="B4"/>
    </sheetView>
  </sheetViews>
  <sheetFormatPr baseColWidth="10" defaultColWidth="11.453125" defaultRowHeight="10" x14ac:dyDescent="0.2"/>
  <cols>
    <col min="1" max="1" width="29.81640625" style="1" customWidth="1"/>
    <col min="2" max="2" width="44" style="1" customWidth="1"/>
    <col min="3" max="5" width="17.81640625" style="1" customWidth="1"/>
    <col min="6" max="16384" width="11.453125" style="1"/>
  </cols>
  <sheetData>
    <row r="1" spans="1:7" ht="54.75" customHeight="1" x14ac:dyDescent="0.2">
      <c r="A1" s="14" t="s">
        <v>11</v>
      </c>
      <c r="B1" s="15"/>
      <c r="C1" s="15"/>
      <c r="D1" s="15"/>
      <c r="E1" s="16"/>
    </row>
    <row r="2" spans="1:7" ht="10.5" x14ac:dyDescent="0.2">
      <c r="A2" s="19" t="s">
        <v>0</v>
      </c>
      <c r="B2" s="17" t="s">
        <v>1</v>
      </c>
      <c r="C2" s="12" t="s">
        <v>2</v>
      </c>
      <c r="D2" s="13"/>
      <c r="E2" s="23" t="s">
        <v>3</v>
      </c>
    </row>
    <row r="3" spans="1:7" ht="10.5" x14ac:dyDescent="0.2">
      <c r="A3" s="20"/>
      <c r="B3" s="18"/>
      <c r="C3" s="2" t="s">
        <v>4</v>
      </c>
      <c r="D3" s="2" t="s">
        <v>5</v>
      </c>
      <c r="E3" s="24"/>
    </row>
    <row r="4" spans="1:7" ht="66" customHeight="1" x14ac:dyDescent="0.2">
      <c r="A4" s="9" t="s">
        <v>9</v>
      </c>
      <c r="B4" s="7" t="s">
        <v>7</v>
      </c>
      <c r="C4" s="10">
        <v>100370065.70000003</v>
      </c>
      <c r="D4" s="10">
        <v>100370065.70000003</v>
      </c>
      <c r="E4" s="10">
        <f>3935725.84+2213685.76</f>
        <v>6149411.5999999996</v>
      </c>
      <c r="G4" s="5"/>
    </row>
    <row r="5" spans="1:7" ht="66" customHeight="1" x14ac:dyDescent="0.2">
      <c r="A5" s="9" t="s">
        <v>10</v>
      </c>
      <c r="B5" s="8" t="s">
        <v>8</v>
      </c>
      <c r="C5" s="10">
        <v>81343919.640000001</v>
      </c>
      <c r="D5" s="10">
        <f>28224399.26+81343919.64</f>
        <v>109568318.90000001</v>
      </c>
      <c r="E5" s="10">
        <f>2615564.63+1379522.52</f>
        <v>3995087.15</v>
      </c>
    </row>
    <row r="6" spans="1:7" ht="66" customHeight="1" x14ac:dyDescent="0.2">
      <c r="A6" s="9" t="s">
        <v>12</v>
      </c>
      <c r="B6" s="7" t="s">
        <v>7</v>
      </c>
      <c r="C6" s="10">
        <v>0</v>
      </c>
      <c r="D6" s="10">
        <v>0</v>
      </c>
      <c r="E6" s="10">
        <v>0</v>
      </c>
      <c r="G6" s="5"/>
    </row>
    <row r="7" spans="1:7" ht="66" customHeight="1" x14ac:dyDescent="0.2">
      <c r="A7" s="9" t="s">
        <v>13</v>
      </c>
      <c r="B7" s="8" t="s">
        <v>8</v>
      </c>
      <c r="C7" s="10">
        <v>217697142.15000001</v>
      </c>
      <c r="D7" s="10">
        <v>204403420.85999998</v>
      </c>
      <c r="E7" s="10">
        <v>0</v>
      </c>
    </row>
    <row r="8" spans="1:7" x14ac:dyDescent="0.2">
      <c r="A8" s="4"/>
      <c r="B8" s="3"/>
      <c r="C8" s="10"/>
      <c r="D8" s="10"/>
      <c r="E8" s="10"/>
    </row>
    <row r="9" spans="1:7" ht="15" customHeight="1" x14ac:dyDescent="0.2">
      <c r="A9" s="21" t="s">
        <v>6</v>
      </c>
      <c r="B9" s="22"/>
      <c r="C9" s="11">
        <f>SUM(C4:C8)</f>
        <v>399411127.49000001</v>
      </c>
      <c r="D9" s="11">
        <f>SUM(D4:D8)</f>
        <v>414341805.46000004</v>
      </c>
      <c r="E9" s="11">
        <f>SUM(E4:E8)</f>
        <v>10144498.75</v>
      </c>
    </row>
    <row r="10" spans="1:7" x14ac:dyDescent="0.2">
      <c r="C10" s="6"/>
      <c r="D10" s="6"/>
    </row>
    <row r="11" spans="1:7" ht="14.5" x14ac:dyDescent="0.35">
      <c r="D11"/>
    </row>
    <row r="12" spans="1:7" ht="14.5" x14ac:dyDescent="0.35">
      <c r="C12" s="6"/>
      <c r="D12"/>
    </row>
    <row r="13" spans="1:7" ht="14.5" x14ac:dyDescent="0.35">
      <c r="D13"/>
    </row>
  </sheetData>
  <mergeCells count="6">
    <mergeCell ref="C2:D2"/>
    <mergeCell ref="A1:E1"/>
    <mergeCell ref="B2:B3"/>
    <mergeCell ref="A2:A3"/>
    <mergeCell ref="A9:B9"/>
    <mergeCell ref="E2: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D5:E5 E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1A9356-EE22-4DD8-90D8-02A63356799F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dd2e705e-1a44-4129-9cba-050973369ed2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6D43BF-7C84-4FB5-A4C8-E22D98C9DF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Amelia Maria Castro Aranda</cp:lastModifiedBy>
  <cp:revision/>
  <cp:lastPrinted>2024-10-24T18:14:20Z</cp:lastPrinted>
  <dcterms:created xsi:type="dcterms:W3CDTF">2018-03-09T18:15:46Z</dcterms:created>
  <dcterms:modified xsi:type="dcterms:W3CDTF">2025-04-14T20:23:53Z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